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Area" localSheetId="0">Table1!$A$1:$H$115</definedName>
  </definedNames>
  <calcPr calcId="145621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8" i="1"/>
</calcChain>
</file>

<file path=xl/sharedStrings.xml><?xml version="1.0" encoding="utf-8"?>
<sst xmlns="http://schemas.openxmlformats.org/spreadsheetml/2006/main" count="472" uniqueCount="145">
  <si>
    <t/>
  </si>
  <si>
    <t>№ п/п</t>
  </si>
  <si>
    <t>1</t>
  </si>
  <si>
    <t>2</t>
  </si>
  <si>
    <t>3</t>
  </si>
  <si>
    <t>5</t>
  </si>
  <si>
    <t>6</t>
  </si>
  <si>
    <t>7</t>
  </si>
  <si>
    <t>1.</t>
  </si>
  <si>
    <t>ОБЩЕГОСУДАРСТВЕННЫЕ ВОПРОСЫ</t>
  </si>
  <si>
    <t>Резервные фонды</t>
  </si>
  <si>
    <t>Резервный фонд администрации.</t>
  </si>
  <si>
    <t>9900010050</t>
  </si>
  <si>
    <t>Иные бюджетные ассигнования</t>
  </si>
  <si>
    <t>800</t>
  </si>
  <si>
    <t>Другие общегосударственные вопросы</t>
  </si>
  <si>
    <t>Обеспечение деятельности (оказание услуг) учреждений, в том числе на хозяйственное обслуживание)</t>
  </si>
  <si>
    <t>9900010100</t>
  </si>
  <si>
    <t>200</t>
  </si>
  <si>
    <t>Расходы на выполнение государственных полномочий Камчатского края по созданию административных комиссий в целях привлечения к административной ответственности, предусмотренной законом Камчатского края.</t>
  </si>
  <si>
    <t>9900040080</t>
  </si>
  <si>
    <t>Расходы на выполнение государственных полномочий Камчатского края по вопросам предоставления гражданам субсидий на оплату жилого помещения и коммунальных услуг</t>
  </si>
  <si>
    <t>9900040240</t>
  </si>
  <si>
    <t>100</t>
  </si>
  <si>
    <t>2.</t>
  </si>
  <si>
    <t>НАЦИОНАЛЬНАЯ БЕЗОПАСНОСТЬ И ПРАВООХРАНИТЕЛЬНАЯ ДЕЯТЕЛЬНОСТЬ</t>
  </si>
  <si>
    <t>Обеспечение пожарной безопасности</t>
  </si>
  <si>
    <t>Расходы на мероприятия по осуществлению мер противопожарной безопасности.</t>
  </si>
  <si>
    <t>9900011020</t>
  </si>
  <si>
    <t>3.</t>
  </si>
  <si>
    <t>НАЦИОНАЛЬНАЯ ЭКОНОМИКА</t>
  </si>
  <si>
    <t>Дорожное хозяйство (дорожные фонды)</t>
  </si>
  <si>
    <t>Расходы на содержание ремонт автомобильных дорог в границах поселения.</t>
  </si>
  <si>
    <t>0330814030</t>
  </si>
  <si>
    <t>Другие вопросы в области национальной экономики</t>
  </si>
  <si>
    <t>Расходы на мероприятия по управлению имуществом и земельными ресурсами (межевание).</t>
  </si>
  <si>
    <t>0200214100</t>
  </si>
  <si>
    <t>Решение вопросов местного значения сельского поселения "село Тигиль" в рамках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</t>
  </si>
  <si>
    <t>0310540069</t>
  </si>
  <si>
    <t>Решение вопросов местного значения сельского поселения "село Тигиль" в рамках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 (софинансирование средств за счет сельского поселения)</t>
  </si>
  <si>
    <t>4.</t>
  </si>
  <si>
    <t>ЖИЛИЩНО-КОММУНАЛЬНОЕ ХОЗЯЙСТВО</t>
  </si>
  <si>
    <t>Жилищное хозяйство</t>
  </si>
  <si>
    <t>400</t>
  </si>
  <si>
    <t>Решение вопросов местного значения сельского поселения "село Тигиль" в рамках государственной программы Камчатского края "Социальное и экономическое развитие территории с особым статусом "Корякский округ"</t>
  </si>
  <si>
    <t>Решение вопросов местного значения сельского поселения "село Тигиль" в рамках государственной программы Камчатского края "Социальное и экономическое развитие территории с особым статусом "Корякский округ" (софинансирование средств за счет сельского поселения)</t>
  </si>
  <si>
    <t>Расходы на текущий ремонт муниципального жилищного фонда.</t>
  </si>
  <si>
    <t>0200113020</t>
  </si>
  <si>
    <t>Расходы на прочие мероприятия в сфере ЖКХ.</t>
  </si>
  <si>
    <t>0200113060</t>
  </si>
  <si>
    <t>Расходы в Фонд капитального ремонта МКД Камчатского края.</t>
  </si>
  <si>
    <t>0200314090</t>
  </si>
  <si>
    <t>Коммунальное хозяйство</t>
  </si>
  <si>
    <t>Субсидии на покрытие убытков, возникающих при продаже работ (услуг) населению.</t>
  </si>
  <si>
    <t>0200115000</t>
  </si>
  <si>
    <t>0310640069</t>
  </si>
  <si>
    <t>Решение вопросов местного значения сельского поселения "село Тигиль" в рамках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 (софинансирование за счет средств бюджета сельского поселения)</t>
  </si>
  <si>
    <t>9900013060</t>
  </si>
  <si>
    <t>Благоустройство</t>
  </si>
  <si>
    <t>Расходы на прочие мероприятия по благоустройству поселений.</t>
  </si>
  <si>
    <t>Расходы на уличное освещение.</t>
  </si>
  <si>
    <t>0330914020</t>
  </si>
  <si>
    <t>Поддержка государственных программ субъектов Российской Федерации и муниципальных программ формирования современной городской среды.</t>
  </si>
  <si>
    <t>Решение вопросов местного значения сельского поселения "село Тигиль" в рамках государственной программы Камчатского края "Формирование современной городской среды в Камчатском крае"</t>
  </si>
  <si>
    <t>Решение вопросов местного значения сельского поселения "село Тигиль" в рамках государственной программы Камчатского края "Формирование современной городской среды в Камчатском крае" (софинансирование за счет средств сельского поселения)</t>
  </si>
  <si>
    <t>9900014080</t>
  </si>
  <si>
    <t>Другие вопросы в области жилищно-коммунального хозяйства</t>
  </si>
  <si>
    <t>Решение вопросов местного значения сельского поселения "село Тигиль" в рамках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</t>
  </si>
  <si>
    <t>0310240069</t>
  </si>
  <si>
    <t>5.</t>
  </si>
  <si>
    <t>ОХРАНА ОКРУЖАЮЩЕЙ СРЕДЫ</t>
  </si>
  <si>
    <t>Другие вопросы в области охраны окружающей среды</t>
  </si>
  <si>
    <t>Решение вопросов местного значения сельского поселения "село Тигиль" в рамках государственной программы Камчатского края "Обращение с отходами производства и потребления в Камчатском крае".</t>
  </si>
  <si>
    <t>Решение вопросов местного значения сельского поселения "село Тигиль" в рамках государственной программы Камчатского края "Обращение с отходами производства и потребления в Камчатском крае" (софинансирование за счет средств сельского поселения).</t>
  </si>
  <si>
    <t>6.</t>
  </si>
  <si>
    <t>СОЦИАЛЬНАЯ ПОЛИТИКА</t>
  </si>
  <si>
    <t>Пенсионное обеспечение</t>
  </si>
  <si>
    <t>Доплаты к пенсиям муниципальных служащих.</t>
  </si>
  <si>
    <t>9900020030</t>
  </si>
  <si>
    <t>Социальное обеспечение и иные выплаты населению</t>
  </si>
  <si>
    <t>300</t>
  </si>
  <si>
    <t>Социальное обеспечение населения</t>
  </si>
  <si>
    <t>Расходы на реализацию мероприятий муниципальной программы Тигильского муниципального района "Социальная поддержка жителей в Тигильском муниципальном районе" подпрограмма "Снижение напряженности на рынке труда Тигильского муниципального района".</t>
  </si>
  <si>
    <t>9900060120</t>
  </si>
  <si>
    <t>Наименование показателя</t>
  </si>
  <si>
    <t>Целевая статья</t>
  </si>
  <si>
    <t>Вид расходов</t>
  </si>
  <si>
    <t>% Исполнения</t>
  </si>
  <si>
    <t>(тыс. рублей)</t>
  </si>
  <si>
    <t>Годовой объем ассигнований на 2020 год</t>
  </si>
  <si>
    <t>03105T0069</t>
  </si>
  <si>
    <t>012024007А</t>
  </si>
  <si>
    <t>01202T007А</t>
  </si>
  <si>
    <t>Расходы на ремонт и содержание муниципального имущества.</t>
  </si>
  <si>
    <t>0200160420</t>
  </si>
  <si>
    <t>Расходы на мероприятия по проведению капитального ремонта объектов электро-, тепло- и водоснабжения.</t>
  </si>
  <si>
    <t>0310613030</t>
  </si>
  <si>
    <t>03106T0069</t>
  </si>
  <si>
    <t>051F255550</t>
  </si>
  <si>
    <t>052014006Ж</t>
  </si>
  <si>
    <t>05201T006Ж</t>
  </si>
  <si>
    <t>0520514080</t>
  </si>
  <si>
    <t>Решение вопросов местного значения сельского поселения "село Тигиль" в рамках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(софинансирование за счет средств сельского поселения)</t>
  </si>
  <si>
    <t>03102T0069</t>
  </si>
  <si>
    <t>0320140069</t>
  </si>
  <si>
    <t>Решение вопросов местного значения сельского поселения "село Тигиль" в рамках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 (софинансирование средств за счет сельского поселения).</t>
  </si>
  <si>
    <t>03201T0069</t>
  </si>
  <si>
    <t>Расходы в рамках непрограммных направлений деятельности, за исключением обособленных расходов, которым присваиваются уникальные коды.</t>
  </si>
  <si>
    <t>9900009980</t>
  </si>
  <si>
    <t>041014006И</t>
  </si>
  <si>
    <t>04101T006И</t>
  </si>
  <si>
    <t>ВСЕГО РАСХОДОВ:</t>
  </si>
  <si>
    <t>0100</t>
  </si>
  <si>
    <t>0111</t>
  </si>
  <si>
    <t>0113</t>
  </si>
  <si>
    <t>0300</t>
  </si>
  <si>
    <t>0309</t>
  </si>
  <si>
    <t>9900040050</t>
  </si>
  <si>
    <t>99000T0050</t>
  </si>
  <si>
    <t>0310</t>
  </si>
  <si>
    <t>0400</t>
  </si>
  <si>
    <t>0409</t>
  </si>
  <si>
    <t>0412</t>
  </si>
  <si>
    <t>0500</t>
  </si>
  <si>
    <t>0501</t>
  </si>
  <si>
    <t>0502</t>
  </si>
  <si>
    <t>0503</t>
  </si>
  <si>
    <t>0510114080</t>
  </si>
  <si>
    <t>0520114080</t>
  </si>
  <si>
    <t>0505</t>
  </si>
  <si>
    <t>0600</t>
  </si>
  <si>
    <t>0605</t>
  </si>
  <si>
    <t>1000</t>
  </si>
  <si>
    <t>1001</t>
  </si>
  <si>
    <t>1003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</si>
  <si>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</si>
  <si>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</si>
  <si>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Защита населения и территории от чрезвычайных ситуаций природного и техногенного характера, гражданская оборона</t>
  </si>
  <si>
    <t>Исполнениеза 9 месяцев 2020 года</t>
  </si>
  <si>
    <t>Решение вопросов местного значения сельского поселения "село Тигиль" в рамках субсидии за счет средств резервного фонда Правительства Камчатского края</t>
  </si>
  <si>
    <t>Решение вопросов местного значения сельского поселения "село Тигиль" в рамках субсидии за счет средств резервного фонда Правительства Камчатского края (софинансирование за счет средств сельского поселения)</t>
  </si>
  <si>
    <t>Капитальные вложения в объекты государственной (муниципальной) собственности</t>
  </si>
  <si>
    <t>Приложение № 2 к постановлению Администрации муниципального образования "Тигильский муниципальный район" от 00.10.2020 года № 000</t>
  </si>
  <si>
    <t>Исполнениебюджета муниципального образования сельского поселения "село Тигиль"по расходам                          за 9 месяцев 2020 года</t>
  </si>
  <si>
    <t>Раздел Подраздел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</si>
</sst>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9" x14ac:knownFonts="1">
    <font>
      <sz val="10"/>
      <color rgb="FF000000"/>
      <name val="Times New Roman"/>
    </font>
    <font>
      <b/>
      <sz val="11"/>
      <color rgb="FF00000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9">
    <xf numFmtId="0" fontId="0" fillId="0" borderId="0">
      <alignment vertical="top" wrapText="1"/>
    </xf>
    <xf numFmtId="0" fontId="2" fillId="0" borderId="2">
      <alignment horizontal="center" vertical="center" wrapText="1"/>
    </xf>
    <xf numFmtId="164" fontId="7" fillId="4" borderId="2">
      <alignment horizontal="right" vertical="top" shrinkToFit="1"/>
    </xf>
    <xf numFmtId="10" fontId="7" fillId="4" borderId="2">
      <alignment horizontal="right" vertical="top" shrinkToFit="1"/>
    </xf>
    <xf numFmtId="164" fontId="7" fillId="3" borderId="2">
      <alignment horizontal="right" vertical="top" shrinkToFit="1"/>
    </xf>
    <xf numFmtId="10" fontId="7" fillId="3" borderId="2">
      <alignment horizontal="right" vertical="top" shrinkToFit="1"/>
    </xf>
    <xf numFmtId="0" fontId="7" fillId="0" borderId="2">
      <alignment vertical="top" wrapText="1"/>
    </xf>
    <xf numFmtId="1" fontId="2" fillId="0" borderId="2">
      <alignment horizontal="center" vertical="top" shrinkToFit="1"/>
    </xf>
    <xf numFmtId="0" fontId="7" fillId="0" borderId="2">
      <alignment horizontal="left"/>
    </xf>
  </cellStyleXfs>
  <cellXfs count="35">
    <xf numFmtId="0" fontId="0" fillId="0" borderId="0" xfId="0" applyFont="1" applyFill="1" applyAlignment="1">
      <alignment vertical="top" wrapText="1"/>
    </xf>
    <xf numFmtId="0" fontId="0" fillId="2" borderId="0" xfId="0" applyFont="1" applyFill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0" fillId="2" borderId="0" xfId="0" applyFont="1" applyFill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top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3" fillId="2" borderId="2" xfId="6" applyNumberFormat="1" applyFont="1" applyFill="1" applyProtection="1">
      <alignment vertical="top" wrapText="1"/>
    </xf>
    <xf numFmtId="1" fontId="3" fillId="2" borderId="2" xfId="7" applyNumberFormat="1" applyFont="1" applyFill="1" applyProtection="1">
      <alignment horizontal="center" vertical="top" shrinkToFit="1"/>
    </xf>
    <xf numFmtId="164" fontId="3" fillId="2" borderId="2" xfId="2" applyNumberFormat="1" applyFont="1" applyFill="1" applyAlignment="1" applyProtection="1">
      <alignment horizontal="center" vertical="top" shrinkToFit="1"/>
    </xf>
    <xf numFmtId="10" fontId="3" fillId="2" borderId="2" xfId="3" applyNumberFormat="1" applyFont="1" applyFill="1" applyAlignment="1" applyProtection="1">
      <alignment horizontal="center" vertical="top" shrinkToFit="1"/>
    </xf>
    <xf numFmtId="0" fontId="8" fillId="2" borderId="2" xfId="6" applyNumberFormat="1" applyFont="1" applyFill="1" applyProtection="1">
      <alignment vertical="top" wrapText="1"/>
    </xf>
    <xf numFmtId="1" fontId="8" fillId="2" borderId="2" xfId="7" applyNumberFormat="1" applyFont="1" applyFill="1" applyProtection="1">
      <alignment horizontal="center" vertical="top" shrinkToFit="1"/>
    </xf>
    <xf numFmtId="164" fontId="8" fillId="2" borderId="2" xfId="2" applyNumberFormat="1" applyFont="1" applyFill="1" applyAlignment="1" applyProtection="1">
      <alignment horizontal="center" vertical="top" shrinkToFit="1"/>
    </xf>
    <xf numFmtId="10" fontId="8" fillId="2" borderId="2" xfId="3" applyNumberFormat="1" applyFont="1" applyFill="1" applyAlignment="1" applyProtection="1">
      <alignment horizontal="center" vertical="top" shrinkToFit="1"/>
    </xf>
    <xf numFmtId="0" fontId="8" fillId="2" borderId="0" xfId="0" applyFont="1" applyFill="1" applyAlignment="1">
      <alignment vertical="top" wrapText="1"/>
    </xf>
    <xf numFmtId="164" fontId="8" fillId="2" borderId="2" xfId="4" applyNumberFormat="1" applyFont="1" applyFill="1" applyAlignment="1" applyProtection="1">
      <alignment horizontal="center" vertical="top" shrinkToFit="1"/>
    </xf>
    <xf numFmtId="0" fontId="8" fillId="2" borderId="2" xfId="8" applyNumberFormat="1" applyFont="1" applyFill="1" applyProtection="1">
      <alignment horizontal="left"/>
    </xf>
    <xf numFmtId="0" fontId="8" fillId="2" borderId="2" xfId="8" applyFont="1" applyFill="1">
      <alignment horizontal="left"/>
    </xf>
    <xf numFmtId="0" fontId="3" fillId="2" borderId="2" xfId="1" applyNumberFormat="1" applyFont="1" applyFill="1" applyAlignment="1" applyProtection="1">
      <alignment horizontal="center" vertical="center" wrapText="1"/>
      <protection locked="0"/>
    </xf>
    <xf numFmtId="0" fontId="3" fillId="2" borderId="2" xfId="1" applyFont="1" applyFill="1" applyAlignment="1">
      <alignment horizontal="center" vertical="center" wrapText="1"/>
    </xf>
    <xf numFmtId="0" fontId="3" fillId="2" borderId="0" xfId="0" applyFont="1" applyFill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3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9">
    <cellStyle name="st50" xfId="4"/>
    <cellStyle name="st51" xfId="2"/>
    <cellStyle name="xl26" xfId="7"/>
    <cellStyle name="xl28" xfId="1"/>
    <cellStyle name="xl38" xfId="8"/>
    <cellStyle name="xl56" xfId="5"/>
    <cellStyle name="xl61" xfId="6"/>
    <cellStyle name="xl65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tabSelected="1" zoomScaleNormal="100" workbookViewId="0">
      <selection activeCell="L2" sqref="L2"/>
    </sheetView>
  </sheetViews>
  <sheetFormatPr defaultRowHeight="12.75" x14ac:dyDescent="0.2"/>
  <cols>
    <col min="1" max="1" width="3.83203125" style="1" customWidth="1"/>
    <col min="2" max="2" width="46.6640625" style="1" customWidth="1"/>
    <col min="3" max="3" width="12.33203125" style="1" customWidth="1"/>
    <col min="4" max="4" width="15" style="1" customWidth="1"/>
    <col min="5" max="5" width="11.83203125" style="1" customWidth="1"/>
    <col min="6" max="6" width="18" style="1" customWidth="1"/>
    <col min="7" max="7" width="14.5" style="1" customWidth="1"/>
    <col min="8" max="8" width="14.83203125" style="1" customWidth="1"/>
    <col min="9" max="16384" width="9.33203125" style="1"/>
  </cols>
  <sheetData>
    <row r="1" spans="1:8" ht="89.25" customHeight="1" x14ac:dyDescent="0.2">
      <c r="B1" s="10"/>
      <c r="C1" s="10"/>
      <c r="D1" s="10"/>
      <c r="E1" s="10"/>
      <c r="F1" s="28" t="s">
        <v>142</v>
      </c>
      <c r="G1" s="28"/>
      <c r="H1" s="28"/>
    </row>
    <row r="2" spans="1:8" ht="14.25" customHeight="1" x14ac:dyDescent="0.2">
      <c r="B2" s="10"/>
      <c r="C2" s="10"/>
      <c r="D2" s="10"/>
      <c r="E2" s="10"/>
      <c r="F2" s="11"/>
      <c r="G2" s="11"/>
      <c r="H2" s="11"/>
    </row>
    <row r="3" spans="1:8" ht="36.75" customHeight="1" x14ac:dyDescent="0.2">
      <c r="B3" s="29" t="s">
        <v>143</v>
      </c>
      <c r="C3" s="30"/>
      <c r="D3" s="30"/>
      <c r="E3" s="30"/>
      <c r="F3" s="30"/>
      <c r="G3" s="30"/>
      <c r="H3" s="30"/>
    </row>
    <row r="4" spans="1:8" ht="21.75" customHeight="1" x14ac:dyDescent="0.2">
      <c r="A4" s="2"/>
      <c r="B4" s="2"/>
      <c r="C4" s="2"/>
      <c r="D4" s="2"/>
      <c r="E4" s="2"/>
      <c r="F4" s="2"/>
      <c r="H4" s="3" t="s">
        <v>88</v>
      </c>
    </row>
    <row r="5" spans="1:8" ht="49.5" customHeight="1" x14ac:dyDescent="0.2">
      <c r="A5" s="31" t="s">
        <v>1</v>
      </c>
      <c r="B5" s="32" t="s">
        <v>84</v>
      </c>
      <c r="C5" s="34" t="s">
        <v>144</v>
      </c>
      <c r="D5" s="34" t="s">
        <v>85</v>
      </c>
      <c r="E5" s="34" t="s">
        <v>86</v>
      </c>
      <c r="F5" s="26" t="s">
        <v>89</v>
      </c>
      <c r="G5" s="26" t="s">
        <v>138</v>
      </c>
      <c r="H5" s="26" t="s">
        <v>87</v>
      </c>
    </row>
    <row r="6" spans="1:8" ht="21.95" customHeight="1" x14ac:dyDescent="0.2">
      <c r="A6" s="31" t="s">
        <v>0</v>
      </c>
      <c r="B6" s="33"/>
      <c r="C6" s="34" t="s">
        <v>0</v>
      </c>
      <c r="D6" s="34" t="s">
        <v>0</v>
      </c>
      <c r="E6" s="34" t="s">
        <v>0</v>
      </c>
      <c r="F6" s="27"/>
      <c r="G6" s="27"/>
      <c r="H6" s="27"/>
    </row>
    <row r="7" spans="1:8" ht="15" x14ac:dyDescent="0.2">
      <c r="A7" s="9" t="s">
        <v>2</v>
      </c>
      <c r="B7" s="9" t="s">
        <v>3</v>
      </c>
      <c r="C7" s="9" t="s">
        <v>4</v>
      </c>
      <c r="D7" s="9" t="s">
        <v>5</v>
      </c>
      <c r="E7" s="9" t="s">
        <v>6</v>
      </c>
      <c r="F7" s="9" t="s">
        <v>7</v>
      </c>
      <c r="G7" s="12">
        <v>8</v>
      </c>
      <c r="H7" s="13">
        <v>9</v>
      </c>
    </row>
    <row r="8" spans="1:8" s="22" customFormat="1" x14ac:dyDescent="0.2">
      <c r="A8" s="6" t="s">
        <v>8</v>
      </c>
      <c r="B8" s="18" t="s">
        <v>9</v>
      </c>
      <c r="C8" s="19" t="s">
        <v>112</v>
      </c>
      <c r="D8" s="19"/>
      <c r="E8" s="19"/>
      <c r="F8" s="20">
        <v>618.29999999999995</v>
      </c>
      <c r="G8" s="20">
        <v>406.21195999999998</v>
      </c>
      <c r="H8" s="21">
        <f>G8/F8</f>
        <v>0.65698198285621867</v>
      </c>
    </row>
    <row r="9" spans="1:8" x14ac:dyDescent="0.2">
      <c r="A9" s="8" t="s">
        <v>0</v>
      </c>
      <c r="B9" s="18" t="s">
        <v>10</v>
      </c>
      <c r="C9" s="19" t="s">
        <v>113</v>
      </c>
      <c r="D9" s="19"/>
      <c r="E9" s="19"/>
      <c r="F9" s="20">
        <v>100</v>
      </c>
      <c r="G9" s="20">
        <v>0</v>
      </c>
      <c r="H9" s="21">
        <f t="shared" ref="H9:H72" si="0">G9/F9</f>
        <v>0</v>
      </c>
    </row>
    <row r="10" spans="1:8" x14ac:dyDescent="0.2">
      <c r="A10" s="8" t="s">
        <v>0</v>
      </c>
      <c r="B10" s="14" t="s">
        <v>11</v>
      </c>
      <c r="C10" s="15" t="s">
        <v>113</v>
      </c>
      <c r="D10" s="15" t="s">
        <v>12</v>
      </c>
      <c r="E10" s="15"/>
      <c r="F10" s="16">
        <v>100</v>
      </c>
      <c r="G10" s="16">
        <v>0</v>
      </c>
      <c r="H10" s="17">
        <f t="shared" si="0"/>
        <v>0</v>
      </c>
    </row>
    <row r="11" spans="1:8" x14ac:dyDescent="0.2">
      <c r="A11" s="8" t="s">
        <v>0</v>
      </c>
      <c r="B11" s="14" t="s">
        <v>13</v>
      </c>
      <c r="C11" s="15" t="s">
        <v>113</v>
      </c>
      <c r="D11" s="15" t="s">
        <v>12</v>
      </c>
      <c r="E11" s="15" t="s">
        <v>14</v>
      </c>
      <c r="F11" s="16">
        <v>100</v>
      </c>
      <c r="G11" s="16">
        <v>0</v>
      </c>
      <c r="H11" s="17">
        <f t="shared" si="0"/>
        <v>0</v>
      </c>
    </row>
    <row r="12" spans="1:8" s="22" customFormat="1" x14ac:dyDescent="0.2">
      <c r="A12" s="7" t="s">
        <v>0</v>
      </c>
      <c r="B12" s="18" t="s">
        <v>15</v>
      </c>
      <c r="C12" s="19" t="s">
        <v>114</v>
      </c>
      <c r="D12" s="19"/>
      <c r="E12" s="19"/>
      <c r="F12" s="20">
        <v>518.29999999999995</v>
      </c>
      <c r="G12" s="20">
        <v>406.21195999999998</v>
      </c>
      <c r="H12" s="21">
        <f t="shared" si="0"/>
        <v>0.78373907003665833</v>
      </c>
    </row>
    <row r="13" spans="1:8" ht="38.25" x14ac:dyDescent="0.2">
      <c r="A13" s="8" t="s">
        <v>0</v>
      </c>
      <c r="B13" s="14" t="s">
        <v>16</v>
      </c>
      <c r="C13" s="15" t="s">
        <v>114</v>
      </c>
      <c r="D13" s="15" t="s">
        <v>17</v>
      </c>
      <c r="E13" s="15"/>
      <c r="F13" s="16">
        <v>81</v>
      </c>
      <c r="G13" s="16">
        <v>61.07394</v>
      </c>
      <c r="H13" s="17">
        <f t="shared" si="0"/>
        <v>0.75399925925925926</v>
      </c>
    </row>
    <row r="14" spans="1:8" ht="38.25" x14ac:dyDescent="0.2">
      <c r="A14" s="8" t="s">
        <v>0</v>
      </c>
      <c r="B14" s="14" t="s">
        <v>135</v>
      </c>
      <c r="C14" s="15" t="s">
        <v>114</v>
      </c>
      <c r="D14" s="15" t="s">
        <v>17</v>
      </c>
      <c r="E14" s="15" t="s">
        <v>18</v>
      </c>
      <c r="F14" s="16">
        <v>20</v>
      </c>
      <c r="G14" s="16">
        <v>10.924939999999999</v>
      </c>
      <c r="H14" s="17">
        <f t="shared" si="0"/>
        <v>0.54624699999999993</v>
      </c>
    </row>
    <row r="15" spans="1:8" x14ac:dyDescent="0.2">
      <c r="A15" s="8" t="s">
        <v>0</v>
      </c>
      <c r="B15" s="14" t="s">
        <v>13</v>
      </c>
      <c r="C15" s="15" t="s">
        <v>114</v>
      </c>
      <c r="D15" s="15" t="s">
        <v>17</v>
      </c>
      <c r="E15" s="15" t="s">
        <v>14</v>
      </c>
      <c r="F15" s="16">
        <v>61</v>
      </c>
      <c r="G15" s="16">
        <v>50.149000000000001</v>
      </c>
      <c r="H15" s="17">
        <f t="shared" si="0"/>
        <v>0.82211475409836066</v>
      </c>
    </row>
    <row r="16" spans="1:8" ht="76.5" x14ac:dyDescent="0.2">
      <c r="A16" s="8" t="s">
        <v>0</v>
      </c>
      <c r="B16" s="14" t="s">
        <v>19</v>
      </c>
      <c r="C16" s="15" t="s">
        <v>114</v>
      </c>
      <c r="D16" s="15" t="s">
        <v>20</v>
      </c>
      <c r="E16" s="15"/>
      <c r="F16" s="16">
        <v>21.3</v>
      </c>
      <c r="G16" s="16">
        <v>16.79</v>
      </c>
      <c r="H16" s="17">
        <f t="shared" si="0"/>
        <v>0.78826291079812205</v>
      </c>
    </row>
    <row r="17" spans="1:8" ht="38.25" x14ac:dyDescent="0.2">
      <c r="A17" s="8" t="s">
        <v>0</v>
      </c>
      <c r="B17" s="14" t="s">
        <v>135</v>
      </c>
      <c r="C17" s="15" t="s">
        <v>114</v>
      </c>
      <c r="D17" s="15" t="s">
        <v>20</v>
      </c>
      <c r="E17" s="15" t="s">
        <v>18</v>
      </c>
      <c r="F17" s="16">
        <v>21.3</v>
      </c>
      <c r="G17" s="16">
        <v>16.79</v>
      </c>
      <c r="H17" s="17">
        <f t="shared" si="0"/>
        <v>0.78826291079812205</v>
      </c>
    </row>
    <row r="18" spans="1:8" ht="59.25" customHeight="1" x14ac:dyDescent="0.2">
      <c r="A18" s="8" t="s">
        <v>0</v>
      </c>
      <c r="B18" s="14" t="s">
        <v>21</v>
      </c>
      <c r="C18" s="15" t="s">
        <v>114</v>
      </c>
      <c r="D18" s="15" t="s">
        <v>22</v>
      </c>
      <c r="E18" s="15"/>
      <c r="F18" s="16">
        <v>416</v>
      </c>
      <c r="G18" s="16">
        <v>328.34802000000002</v>
      </c>
      <c r="H18" s="17">
        <f t="shared" si="0"/>
        <v>0.78929812500000007</v>
      </c>
    </row>
    <row r="19" spans="1:8" ht="76.5" x14ac:dyDescent="0.2">
      <c r="A19" s="8" t="s">
        <v>0</v>
      </c>
      <c r="B19" s="14" t="s">
        <v>136</v>
      </c>
      <c r="C19" s="15" t="s">
        <v>114</v>
      </c>
      <c r="D19" s="15" t="s">
        <v>22</v>
      </c>
      <c r="E19" s="15" t="s">
        <v>23</v>
      </c>
      <c r="F19" s="16">
        <v>363.4</v>
      </c>
      <c r="G19" s="16">
        <v>284.04802000000001</v>
      </c>
      <c r="H19" s="17">
        <f t="shared" si="0"/>
        <v>0.78164012107870118</v>
      </c>
    </row>
    <row r="20" spans="1:8" ht="38.25" x14ac:dyDescent="0.2">
      <c r="A20" s="8" t="s">
        <v>0</v>
      </c>
      <c r="B20" s="14" t="s">
        <v>135</v>
      </c>
      <c r="C20" s="15" t="s">
        <v>114</v>
      </c>
      <c r="D20" s="15" t="s">
        <v>22</v>
      </c>
      <c r="E20" s="15" t="s">
        <v>18</v>
      </c>
      <c r="F20" s="16">
        <v>52.6</v>
      </c>
      <c r="G20" s="16">
        <v>44.3</v>
      </c>
      <c r="H20" s="17">
        <f t="shared" si="0"/>
        <v>0.84220532319391628</v>
      </c>
    </row>
    <row r="21" spans="1:8" s="22" customFormat="1" ht="37.5" customHeight="1" x14ac:dyDescent="0.2">
      <c r="A21" s="7" t="s">
        <v>24</v>
      </c>
      <c r="B21" s="18" t="s">
        <v>25</v>
      </c>
      <c r="C21" s="19" t="s">
        <v>115</v>
      </c>
      <c r="D21" s="19"/>
      <c r="E21" s="19"/>
      <c r="F21" s="20">
        <v>2938.4470999999999</v>
      </c>
      <c r="G21" s="20">
        <v>0</v>
      </c>
      <c r="H21" s="21">
        <f t="shared" si="0"/>
        <v>0</v>
      </c>
    </row>
    <row r="22" spans="1:8" s="22" customFormat="1" ht="38.25" x14ac:dyDescent="0.2">
      <c r="A22" s="7" t="s">
        <v>0</v>
      </c>
      <c r="B22" s="18" t="s">
        <v>137</v>
      </c>
      <c r="C22" s="19" t="s">
        <v>116</v>
      </c>
      <c r="D22" s="19"/>
      <c r="E22" s="19"/>
      <c r="F22" s="20">
        <v>2688.4470999999999</v>
      </c>
      <c r="G22" s="20">
        <v>0</v>
      </c>
      <c r="H22" s="21">
        <f t="shared" si="0"/>
        <v>0</v>
      </c>
    </row>
    <row r="23" spans="1:8" ht="51" x14ac:dyDescent="0.2">
      <c r="A23" s="4"/>
      <c r="B23" s="14" t="s">
        <v>139</v>
      </c>
      <c r="C23" s="15" t="s">
        <v>116</v>
      </c>
      <c r="D23" s="15" t="s">
        <v>117</v>
      </c>
      <c r="E23" s="15"/>
      <c r="F23" s="16">
        <v>2685.7586500000002</v>
      </c>
      <c r="G23" s="16">
        <v>0</v>
      </c>
      <c r="H23" s="17">
        <f t="shared" si="0"/>
        <v>0</v>
      </c>
    </row>
    <row r="24" spans="1:8" ht="38.25" x14ac:dyDescent="0.2">
      <c r="A24" s="8" t="s">
        <v>0</v>
      </c>
      <c r="B24" s="14" t="s">
        <v>135</v>
      </c>
      <c r="C24" s="15" t="s">
        <v>116</v>
      </c>
      <c r="D24" s="15" t="s">
        <v>117</v>
      </c>
      <c r="E24" s="15" t="s">
        <v>18</v>
      </c>
      <c r="F24" s="16">
        <v>2685.7586500000002</v>
      </c>
      <c r="G24" s="16">
        <v>0</v>
      </c>
      <c r="H24" s="17">
        <f t="shared" si="0"/>
        <v>0</v>
      </c>
    </row>
    <row r="25" spans="1:8" ht="76.5" x14ac:dyDescent="0.2">
      <c r="A25" s="8" t="s">
        <v>0</v>
      </c>
      <c r="B25" s="14" t="s">
        <v>140</v>
      </c>
      <c r="C25" s="15" t="s">
        <v>116</v>
      </c>
      <c r="D25" s="15" t="s">
        <v>118</v>
      </c>
      <c r="E25" s="15"/>
      <c r="F25" s="16">
        <v>2.68845</v>
      </c>
      <c r="G25" s="16">
        <v>0</v>
      </c>
      <c r="H25" s="17">
        <f t="shared" si="0"/>
        <v>0</v>
      </c>
    </row>
    <row r="26" spans="1:8" ht="38.25" x14ac:dyDescent="0.2">
      <c r="A26" s="8" t="s">
        <v>0</v>
      </c>
      <c r="B26" s="14" t="s">
        <v>135</v>
      </c>
      <c r="C26" s="15" t="s">
        <v>116</v>
      </c>
      <c r="D26" s="15" t="s">
        <v>118</v>
      </c>
      <c r="E26" s="15" t="s">
        <v>18</v>
      </c>
      <c r="F26" s="16">
        <v>2.68845</v>
      </c>
      <c r="G26" s="16">
        <v>0</v>
      </c>
      <c r="H26" s="17">
        <f t="shared" si="0"/>
        <v>0</v>
      </c>
    </row>
    <row r="27" spans="1:8" s="22" customFormat="1" x14ac:dyDescent="0.2">
      <c r="A27" s="7" t="s">
        <v>0</v>
      </c>
      <c r="B27" s="18" t="s">
        <v>26</v>
      </c>
      <c r="C27" s="19" t="s">
        <v>119</v>
      </c>
      <c r="D27" s="19"/>
      <c r="E27" s="19"/>
      <c r="F27" s="20">
        <v>250</v>
      </c>
      <c r="G27" s="20">
        <v>0</v>
      </c>
      <c r="H27" s="21">
        <f t="shared" si="0"/>
        <v>0</v>
      </c>
    </row>
    <row r="28" spans="1:8" ht="25.5" x14ac:dyDescent="0.2">
      <c r="A28" s="4"/>
      <c r="B28" s="14" t="s">
        <v>27</v>
      </c>
      <c r="C28" s="15" t="s">
        <v>119</v>
      </c>
      <c r="D28" s="15" t="s">
        <v>28</v>
      </c>
      <c r="E28" s="15"/>
      <c r="F28" s="16">
        <v>250</v>
      </c>
      <c r="G28" s="16">
        <v>0</v>
      </c>
      <c r="H28" s="17">
        <f t="shared" si="0"/>
        <v>0</v>
      </c>
    </row>
    <row r="29" spans="1:8" ht="38.25" x14ac:dyDescent="0.2">
      <c r="A29" s="8" t="s">
        <v>0</v>
      </c>
      <c r="B29" s="14" t="s">
        <v>135</v>
      </c>
      <c r="C29" s="15" t="s">
        <v>119</v>
      </c>
      <c r="D29" s="15" t="s">
        <v>28</v>
      </c>
      <c r="E29" s="15" t="s">
        <v>18</v>
      </c>
      <c r="F29" s="16">
        <v>250</v>
      </c>
      <c r="G29" s="16">
        <v>0</v>
      </c>
      <c r="H29" s="17">
        <f t="shared" si="0"/>
        <v>0</v>
      </c>
    </row>
    <row r="30" spans="1:8" s="22" customFormat="1" x14ac:dyDescent="0.2">
      <c r="A30" s="7" t="s">
        <v>29</v>
      </c>
      <c r="B30" s="18" t="s">
        <v>30</v>
      </c>
      <c r="C30" s="19" t="s">
        <v>120</v>
      </c>
      <c r="D30" s="19"/>
      <c r="E30" s="19"/>
      <c r="F30" s="20">
        <v>4036.0093000000002</v>
      </c>
      <c r="G30" s="20">
        <v>1567.5</v>
      </c>
      <c r="H30" s="21">
        <f t="shared" si="0"/>
        <v>0.38837868882016696</v>
      </c>
    </row>
    <row r="31" spans="1:8" s="22" customFormat="1" x14ac:dyDescent="0.2">
      <c r="A31" s="7"/>
      <c r="B31" s="18" t="s">
        <v>31</v>
      </c>
      <c r="C31" s="19" t="s">
        <v>121</v>
      </c>
      <c r="D31" s="19"/>
      <c r="E31" s="19"/>
      <c r="F31" s="20">
        <v>811.00930000000005</v>
      </c>
      <c r="G31" s="20">
        <v>0</v>
      </c>
      <c r="H31" s="21">
        <f t="shared" si="0"/>
        <v>0</v>
      </c>
    </row>
    <row r="32" spans="1:8" ht="25.5" x14ac:dyDescent="0.2">
      <c r="A32" s="8"/>
      <c r="B32" s="14" t="s">
        <v>32</v>
      </c>
      <c r="C32" s="15" t="s">
        <v>121</v>
      </c>
      <c r="D32" s="15" t="s">
        <v>33</v>
      </c>
      <c r="E32" s="15"/>
      <c r="F32" s="16">
        <v>811.00930000000005</v>
      </c>
      <c r="G32" s="16">
        <v>0</v>
      </c>
      <c r="H32" s="17">
        <f t="shared" si="0"/>
        <v>0</v>
      </c>
    </row>
    <row r="33" spans="1:8" ht="38.25" x14ac:dyDescent="0.2">
      <c r="A33" s="8" t="s">
        <v>0</v>
      </c>
      <c r="B33" s="14" t="s">
        <v>135</v>
      </c>
      <c r="C33" s="15" t="s">
        <v>121</v>
      </c>
      <c r="D33" s="15" t="s">
        <v>33</v>
      </c>
      <c r="E33" s="15" t="s">
        <v>18</v>
      </c>
      <c r="F33" s="16">
        <v>811.00930000000005</v>
      </c>
      <c r="G33" s="16">
        <v>0</v>
      </c>
      <c r="H33" s="17">
        <f t="shared" si="0"/>
        <v>0</v>
      </c>
    </row>
    <row r="34" spans="1:8" s="22" customFormat="1" ht="25.5" x14ac:dyDescent="0.2">
      <c r="A34" s="7" t="s">
        <v>0</v>
      </c>
      <c r="B34" s="18" t="s">
        <v>34</v>
      </c>
      <c r="C34" s="19" t="s">
        <v>122</v>
      </c>
      <c r="D34" s="19"/>
      <c r="E34" s="19"/>
      <c r="F34" s="20">
        <v>3225</v>
      </c>
      <c r="G34" s="20">
        <v>1567.5</v>
      </c>
      <c r="H34" s="21">
        <f t="shared" si="0"/>
        <v>0.48604651162790696</v>
      </c>
    </row>
    <row r="35" spans="1:8" ht="38.25" x14ac:dyDescent="0.2">
      <c r="A35" s="8" t="s">
        <v>0</v>
      </c>
      <c r="B35" s="14" t="s">
        <v>35</v>
      </c>
      <c r="C35" s="15" t="s">
        <v>122</v>
      </c>
      <c r="D35" s="15" t="s">
        <v>36</v>
      </c>
      <c r="E35" s="15"/>
      <c r="F35" s="16">
        <v>225</v>
      </c>
      <c r="G35" s="16">
        <v>172.5</v>
      </c>
      <c r="H35" s="17">
        <f t="shared" si="0"/>
        <v>0.76666666666666672</v>
      </c>
    </row>
    <row r="36" spans="1:8" ht="38.25" x14ac:dyDescent="0.2">
      <c r="A36" s="8" t="s">
        <v>0</v>
      </c>
      <c r="B36" s="14" t="s">
        <v>135</v>
      </c>
      <c r="C36" s="15" t="s">
        <v>122</v>
      </c>
      <c r="D36" s="15" t="s">
        <v>36</v>
      </c>
      <c r="E36" s="15" t="s">
        <v>18</v>
      </c>
      <c r="F36" s="16">
        <v>225</v>
      </c>
      <c r="G36" s="16">
        <v>172.5</v>
      </c>
      <c r="H36" s="17">
        <f t="shared" si="0"/>
        <v>0.76666666666666672</v>
      </c>
    </row>
    <row r="37" spans="1:8" ht="102" x14ac:dyDescent="0.2">
      <c r="A37" s="8" t="s">
        <v>0</v>
      </c>
      <c r="B37" s="14" t="s">
        <v>37</v>
      </c>
      <c r="C37" s="15" t="s">
        <v>122</v>
      </c>
      <c r="D37" s="15" t="s">
        <v>38</v>
      </c>
      <c r="E37" s="15"/>
      <c r="F37" s="16">
        <v>2940</v>
      </c>
      <c r="G37" s="16">
        <v>1367.1</v>
      </c>
      <c r="H37" s="17">
        <f t="shared" si="0"/>
        <v>0.46499999999999997</v>
      </c>
    </row>
    <row r="38" spans="1:8" ht="38.25" x14ac:dyDescent="0.2">
      <c r="A38" s="8" t="s">
        <v>0</v>
      </c>
      <c r="B38" s="14" t="s">
        <v>135</v>
      </c>
      <c r="C38" s="15" t="s">
        <v>122</v>
      </c>
      <c r="D38" s="15" t="s">
        <v>38</v>
      </c>
      <c r="E38" s="15" t="s">
        <v>18</v>
      </c>
      <c r="F38" s="16">
        <v>2940</v>
      </c>
      <c r="G38" s="16">
        <v>1367.1</v>
      </c>
      <c r="H38" s="17">
        <f t="shared" si="0"/>
        <v>0.46499999999999997</v>
      </c>
    </row>
    <row r="39" spans="1:8" ht="127.5" x14ac:dyDescent="0.2">
      <c r="A39" s="8" t="s">
        <v>0</v>
      </c>
      <c r="B39" s="14" t="s">
        <v>39</v>
      </c>
      <c r="C39" s="15" t="s">
        <v>122</v>
      </c>
      <c r="D39" s="15" t="s">
        <v>90</v>
      </c>
      <c r="E39" s="15"/>
      <c r="F39" s="16">
        <v>60</v>
      </c>
      <c r="G39" s="16">
        <v>27.9</v>
      </c>
      <c r="H39" s="17">
        <f t="shared" si="0"/>
        <v>0.46499999999999997</v>
      </c>
    </row>
    <row r="40" spans="1:8" ht="38.25" x14ac:dyDescent="0.2">
      <c r="A40" s="8" t="s">
        <v>0</v>
      </c>
      <c r="B40" s="14" t="s">
        <v>135</v>
      </c>
      <c r="C40" s="15" t="s">
        <v>122</v>
      </c>
      <c r="D40" s="15" t="s">
        <v>90</v>
      </c>
      <c r="E40" s="15" t="s">
        <v>18</v>
      </c>
      <c r="F40" s="16">
        <v>60</v>
      </c>
      <c r="G40" s="16">
        <v>27.9</v>
      </c>
      <c r="H40" s="17">
        <f t="shared" si="0"/>
        <v>0.46499999999999997</v>
      </c>
    </row>
    <row r="41" spans="1:8" s="22" customFormat="1" ht="25.5" x14ac:dyDescent="0.2">
      <c r="A41" s="7" t="s">
        <v>40</v>
      </c>
      <c r="B41" s="18" t="s">
        <v>41</v>
      </c>
      <c r="C41" s="19" t="s">
        <v>123</v>
      </c>
      <c r="D41" s="19"/>
      <c r="E41" s="19"/>
      <c r="F41" s="20">
        <v>35875.70536</v>
      </c>
      <c r="G41" s="20">
        <v>19570.551930000001</v>
      </c>
      <c r="H41" s="21">
        <f t="shared" si="0"/>
        <v>0.54550988569050962</v>
      </c>
    </row>
    <row r="42" spans="1:8" s="22" customFormat="1" x14ac:dyDescent="0.2">
      <c r="A42" s="7" t="s">
        <v>0</v>
      </c>
      <c r="B42" s="18" t="s">
        <v>42</v>
      </c>
      <c r="C42" s="19" t="s">
        <v>124</v>
      </c>
      <c r="D42" s="19"/>
      <c r="E42" s="19"/>
      <c r="F42" s="20">
        <v>12153.18787</v>
      </c>
      <c r="G42" s="20">
        <v>3731.5899899999999</v>
      </c>
      <c r="H42" s="21">
        <f t="shared" si="0"/>
        <v>0.3070461865574699</v>
      </c>
    </row>
    <row r="43" spans="1:8" ht="76.5" x14ac:dyDescent="0.2">
      <c r="A43" s="8" t="s">
        <v>0</v>
      </c>
      <c r="B43" s="14" t="s">
        <v>44</v>
      </c>
      <c r="C43" s="15" t="s">
        <v>124</v>
      </c>
      <c r="D43" s="15" t="s">
        <v>91</v>
      </c>
      <c r="E43" s="15"/>
      <c r="F43" s="16">
        <v>7092.5847299999996</v>
      </c>
      <c r="G43" s="16">
        <v>0</v>
      </c>
      <c r="H43" s="17">
        <f t="shared" si="0"/>
        <v>0</v>
      </c>
    </row>
    <row r="44" spans="1:8" ht="38.25" x14ac:dyDescent="0.2">
      <c r="A44" s="8" t="s">
        <v>0</v>
      </c>
      <c r="B44" s="14" t="s">
        <v>141</v>
      </c>
      <c r="C44" s="15" t="s">
        <v>124</v>
      </c>
      <c r="D44" s="15" t="s">
        <v>91</v>
      </c>
      <c r="E44" s="15" t="s">
        <v>43</v>
      </c>
      <c r="F44" s="16">
        <v>7092.5847299999996</v>
      </c>
      <c r="G44" s="16">
        <v>0</v>
      </c>
      <c r="H44" s="17">
        <f t="shared" si="0"/>
        <v>0</v>
      </c>
    </row>
    <row r="45" spans="1:8" ht="89.25" x14ac:dyDescent="0.2">
      <c r="A45" s="8" t="s">
        <v>0</v>
      </c>
      <c r="B45" s="14" t="s">
        <v>45</v>
      </c>
      <c r="C45" s="15" t="s">
        <v>124</v>
      </c>
      <c r="D45" s="15" t="s">
        <v>92</v>
      </c>
      <c r="E45" s="15"/>
      <c r="F45" s="16">
        <v>71.642269999999996</v>
      </c>
      <c r="G45" s="16">
        <v>0</v>
      </c>
      <c r="H45" s="17">
        <f t="shared" si="0"/>
        <v>0</v>
      </c>
    </row>
    <row r="46" spans="1:8" ht="38.25" x14ac:dyDescent="0.2">
      <c r="A46" s="8" t="s">
        <v>0</v>
      </c>
      <c r="B46" s="14" t="s">
        <v>141</v>
      </c>
      <c r="C46" s="15" t="s">
        <v>124</v>
      </c>
      <c r="D46" s="15" t="s">
        <v>92</v>
      </c>
      <c r="E46" s="15" t="s">
        <v>43</v>
      </c>
      <c r="F46" s="16">
        <v>71.642269999999996</v>
      </c>
      <c r="G46" s="16">
        <v>0</v>
      </c>
      <c r="H46" s="17">
        <f t="shared" si="0"/>
        <v>0</v>
      </c>
    </row>
    <row r="47" spans="1:8" ht="25.5" x14ac:dyDescent="0.2">
      <c r="A47" s="8" t="s">
        <v>0</v>
      </c>
      <c r="B47" s="14" t="s">
        <v>46</v>
      </c>
      <c r="C47" s="15" t="s">
        <v>124</v>
      </c>
      <c r="D47" s="15" t="s">
        <v>47</v>
      </c>
      <c r="E47" s="15"/>
      <c r="F47" s="16">
        <v>1771.81763</v>
      </c>
      <c r="G47" s="16">
        <v>1291.54846</v>
      </c>
      <c r="H47" s="17">
        <f t="shared" si="0"/>
        <v>0.72893984015725133</v>
      </c>
    </row>
    <row r="48" spans="1:8" ht="38.25" x14ac:dyDescent="0.2">
      <c r="A48" s="8" t="s">
        <v>0</v>
      </c>
      <c r="B48" s="14" t="s">
        <v>135</v>
      </c>
      <c r="C48" s="15" t="s">
        <v>124</v>
      </c>
      <c r="D48" s="15" t="s">
        <v>47</v>
      </c>
      <c r="E48" s="15" t="s">
        <v>18</v>
      </c>
      <c r="F48" s="16">
        <v>1771.81763</v>
      </c>
      <c r="G48" s="16">
        <v>1291.54846</v>
      </c>
      <c r="H48" s="17">
        <f t="shared" si="0"/>
        <v>0.72893984015725133</v>
      </c>
    </row>
    <row r="49" spans="1:8" x14ac:dyDescent="0.2">
      <c r="A49" s="8" t="s">
        <v>0</v>
      </c>
      <c r="B49" s="14" t="s">
        <v>48</v>
      </c>
      <c r="C49" s="15" t="s">
        <v>124</v>
      </c>
      <c r="D49" s="15" t="s">
        <v>49</v>
      </c>
      <c r="E49" s="15"/>
      <c r="F49" s="16">
        <v>539.74012000000005</v>
      </c>
      <c r="G49" s="16">
        <v>373.97877999999997</v>
      </c>
      <c r="H49" s="17">
        <f t="shared" si="0"/>
        <v>0.69288675446249937</v>
      </c>
    </row>
    <row r="50" spans="1:8" ht="38.25" x14ac:dyDescent="0.2">
      <c r="A50" s="8" t="s">
        <v>0</v>
      </c>
      <c r="B50" s="14" t="s">
        <v>135</v>
      </c>
      <c r="C50" s="15" t="s">
        <v>124</v>
      </c>
      <c r="D50" s="15" t="s">
        <v>49</v>
      </c>
      <c r="E50" s="15" t="s">
        <v>18</v>
      </c>
      <c r="F50" s="16">
        <v>539.74012000000005</v>
      </c>
      <c r="G50" s="16">
        <v>373.97877999999997</v>
      </c>
      <c r="H50" s="17">
        <f t="shared" si="0"/>
        <v>0.69288675446249937</v>
      </c>
    </row>
    <row r="51" spans="1:8" ht="25.5" x14ac:dyDescent="0.2">
      <c r="A51" s="8" t="s">
        <v>0</v>
      </c>
      <c r="B51" s="14" t="s">
        <v>93</v>
      </c>
      <c r="C51" s="15" t="s">
        <v>124</v>
      </c>
      <c r="D51" s="15" t="s">
        <v>94</v>
      </c>
      <c r="E51" s="15"/>
      <c r="F51" s="16">
        <v>2000</v>
      </c>
      <c r="G51" s="16">
        <v>1617.78206</v>
      </c>
      <c r="H51" s="17">
        <f t="shared" si="0"/>
        <v>0.80889102999999996</v>
      </c>
    </row>
    <row r="52" spans="1:8" ht="38.25" x14ac:dyDescent="0.2">
      <c r="A52" s="8" t="s">
        <v>0</v>
      </c>
      <c r="B52" s="14" t="s">
        <v>135</v>
      </c>
      <c r="C52" s="15" t="s">
        <v>124</v>
      </c>
      <c r="D52" s="15" t="s">
        <v>94</v>
      </c>
      <c r="E52" s="15" t="s">
        <v>18</v>
      </c>
      <c r="F52" s="16">
        <v>2000</v>
      </c>
      <c r="G52" s="16">
        <v>1617.78206</v>
      </c>
      <c r="H52" s="17">
        <f t="shared" si="0"/>
        <v>0.80889102999999996</v>
      </c>
    </row>
    <row r="53" spans="1:8" ht="25.5" x14ac:dyDescent="0.2">
      <c r="A53" s="8" t="s">
        <v>0</v>
      </c>
      <c r="B53" s="14" t="s">
        <v>50</v>
      </c>
      <c r="C53" s="15" t="s">
        <v>124</v>
      </c>
      <c r="D53" s="15" t="s">
        <v>51</v>
      </c>
      <c r="E53" s="15"/>
      <c r="F53" s="16">
        <v>677.40311999999994</v>
      </c>
      <c r="G53" s="16">
        <v>448.28068999999999</v>
      </c>
      <c r="H53" s="17">
        <f t="shared" si="0"/>
        <v>0.66176354487413647</v>
      </c>
    </row>
    <row r="54" spans="1:8" ht="38.25" x14ac:dyDescent="0.2">
      <c r="A54" s="4"/>
      <c r="B54" s="14" t="s">
        <v>135</v>
      </c>
      <c r="C54" s="15" t="s">
        <v>124</v>
      </c>
      <c r="D54" s="15" t="s">
        <v>51</v>
      </c>
      <c r="E54" s="15" t="s">
        <v>18</v>
      </c>
      <c r="F54" s="16">
        <v>677.40311999999994</v>
      </c>
      <c r="G54" s="16">
        <v>448.28068999999999</v>
      </c>
      <c r="H54" s="17">
        <f t="shared" si="0"/>
        <v>0.66176354487413647</v>
      </c>
    </row>
    <row r="55" spans="1:8" s="22" customFormat="1" x14ac:dyDescent="0.2">
      <c r="A55" s="7" t="s">
        <v>0</v>
      </c>
      <c r="B55" s="18" t="s">
        <v>52</v>
      </c>
      <c r="C55" s="19" t="s">
        <v>125</v>
      </c>
      <c r="D55" s="19"/>
      <c r="E55" s="19"/>
      <c r="F55" s="20">
        <v>13950.72178</v>
      </c>
      <c r="G55" s="20">
        <v>11268.463</v>
      </c>
      <c r="H55" s="21">
        <f t="shared" si="0"/>
        <v>0.80773333292006921</v>
      </c>
    </row>
    <row r="56" spans="1:8" x14ac:dyDescent="0.2">
      <c r="A56" s="8" t="s">
        <v>0</v>
      </c>
      <c r="B56" s="14" t="s">
        <v>48</v>
      </c>
      <c r="C56" s="15" t="s">
        <v>125</v>
      </c>
      <c r="D56" s="15" t="s">
        <v>49</v>
      </c>
      <c r="E56" s="15"/>
      <c r="F56" s="16">
        <v>1109.1579999999999</v>
      </c>
      <c r="G56" s="16">
        <v>684.798</v>
      </c>
      <c r="H56" s="17">
        <f t="shared" si="0"/>
        <v>0.61740347182277011</v>
      </c>
    </row>
    <row r="57" spans="1:8" ht="38.25" x14ac:dyDescent="0.2">
      <c r="A57" s="8" t="s">
        <v>0</v>
      </c>
      <c r="B57" s="14" t="s">
        <v>135</v>
      </c>
      <c r="C57" s="15" t="s">
        <v>125</v>
      </c>
      <c r="D57" s="15" t="s">
        <v>49</v>
      </c>
      <c r="E57" s="15" t="s">
        <v>18</v>
      </c>
      <c r="F57" s="16">
        <v>1109.1579999999999</v>
      </c>
      <c r="G57" s="16">
        <v>684.798</v>
      </c>
      <c r="H57" s="17">
        <f t="shared" si="0"/>
        <v>0.61740347182277011</v>
      </c>
    </row>
    <row r="58" spans="1:8" ht="25.5" x14ac:dyDescent="0.2">
      <c r="A58" s="8" t="s">
        <v>0</v>
      </c>
      <c r="B58" s="14" t="s">
        <v>53</v>
      </c>
      <c r="C58" s="15" t="s">
        <v>125</v>
      </c>
      <c r="D58" s="15" t="s">
        <v>54</v>
      </c>
      <c r="E58" s="15"/>
      <c r="F58" s="16">
        <v>367.32159999999999</v>
      </c>
      <c r="G58" s="16">
        <v>0</v>
      </c>
      <c r="H58" s="17">
        <f t="shared" si="0"/>
        <v>0</v>
      </c>
    </row>
    <row r="59" spans="1:8" x14ac:dyDescent="0.2">
      <c r="A59" s="8" t="s">
        <v>0</v>
      </c>
      <c r="B59" s="14" t="s">
        <v>13</v>
      </c>
      <c r="C59" s="15" t="s">
        <v>125</v>
      </c>
      <c r="D59" s="15" t="s">
        <v>54</v>
      </c>
      <c r="E59" s="15" t="s">
        <v>14</v>
      </c>
      <c r="F59" s="16">
        <v>367.32159999999999</v>
      </c>
      <c r="G59" s="16">
        <v>0</v>
      </c>
      <c r="H59" s="17">
        <f t="shared" si="0"/>
        <v>0</v>
      </c>
    </row>
    <row r="60" spans="1:8" ht="38.25" x14ac:dyDescent="0.2">
      <c r="A60" s="8" t="s">
        <v>0</v>
      </c>
      <c r="B60" s="14" t="s">
        <v>95</v>
      </c>
      <c r="C60" s="15" t="s">
        <v>125</v>
      </c>
      <c r="D60" s="15" t="s">
        <v>96</v>
      </c>
      <c r="E60" s="15"/>
      <c r="F60" s="16">
        <v>10214.6788</v>
      </c>
      <c r="G60" s="16">
        <v>8441.4361000000008</v>
      </c>
      <c r="H60" s="17">
        <f t="shared" si="0"/>
        <v>0.82640250029203077</v>
      </c>
    </row>
    <row r="61" spans="1:8" ht="38.25" x14ac:dyDescent="0.2">
      <c r="A61" s="8" t="s">
        <v>0</v>
      </c>
      <c r="B61" s="14" t="s">
        <v>135</v>
      </c>
      <c r="C61" s="15" t="s">
        <v>125</v>
      </c>
      <c r="D61" s="15" t="s">
        <v>96</v>
      </c>
      <c r="E61" s="15" t="s">
        <v>18</v>
      </c>
      <c r="F61" s="16">
        <v>10214.6788</v>
      </c>
      <c r="G61" s="16">
        <v>8441.4361000000008</v>
      </c>
      <c r="H61" s="17">
        <f t="shared" si="0"/>
        <v>0.82640250029203077</v>
      </c>
    </row>
    <row r="62" spans="1:8" ht="102" x14ac:dyDescent="0.2">
      <c r="A62" s="8" t="s">
        <v>0</v>
      </c>
      <c r="B62" s="14" t="s">
        <v>37</v>
      </c>
      <c r="C62" s="15" t="s">
        <v>125</v>
      </c>
      <c r="D62" s="15" t="s">
        <v>55</v>
      </c>
      <c r="E62" s="15"/>
      <c r="F62" s="16">
        <v>1880.527</v>
      </c>
      <c r="G62" s="16">
        <v>1842.9164599999999</v>
      </c>
      <c r="H62" s="17">
        <f t="shared" si="0"/>
        <v>0.98</v>
      </c>
    </row>
    <row r="63" spans="1:8" ht="38.25" x14ac:dyDescent="0.2">
      <c r="A63" s="8" t="s">
        <v>0</v>
      </c>
      <c r="B63" s="14" t="s">
        <v>135</v>
      </c>
      <c r="C63" s="15" t="s">
        <v>125</v>
      </c>
      <c r="D63" s="15" t="s">
        <v>55</v>
      </c>
      <c r="E63" s="15" t="s">
        <v>18</v>
      </c>
      <c r="F63" s="16">
        <v>1880.527</v>
      </c>
      <c r="G63" s="16">
        <v>1842.9164599999999</v>
      </c>
      <c r="H63" s="17">
        <f t="shared" si="0"/>
        <v>0.98</v>
      </c>
    </row>
    <row r="64" spans="1:8" ht="127.5" x14ac:dyDescent="0.2">
      <c r="A64" s="8" t="s">
        <v>0</v>
      </c>
      <c r="B64" s="14" t="s">
        <v>56</v>
      </c>
      <c r="C64" s="15" t="s">
        <v>125</v>
      </c>
      <c r="D64" s="15" t="s">
        <v>97</v>
      </c>
      <c r="E64" s="15"/>
      <c r="F64" s="16">
        <v>37.61054</v>
      </c>
      <c r="G64" s="16">
        <v>37.61054</v>
      </c>
      <c r="H64" s="17">
        <f t="shared" si="0"/>
        <v>1</v>
      </c>
    </row>
    <row r="65" spans="1:8" ht="38.25" x14ac:dyDescent="0.2">
      <c r="A65" s="8" t="s">
        <v>0</v>
      </c>
      <c r="B65" s="14" t="s">
        <v>135</v>
      </c>
      <c r="C65" s="15" t="s">
        <v>125</v>
      </c>
      <c r="D65" s="15" t="s">
        <v>97</v>
      </c>
      <c r="E65" s="15" t="s">
        <v>18</v>
      </c>
      <c r="F65" s="16">
        <v>37.61054</v>
      </c>
      <c r="G65" s="16">
        <v>37.61054</v>
      </c>
      <c r="H65" s="17">
        <f t="shared" si="0"/>
        <v>1</v>
      </c>
    </row>
    <row r="66" spans="1:8" x14ac:dyDescent="0.2">
      <c r="A66" s="8" t="s">
        <v>0</v>
      </c>
      <c r="B66" s="14" t="s">
        <v>48</v>
      </c>
      <c r="C66" s="15" t="s">
        <v>125</v>
      </c>
      <c r="D66" s="15" t="s">
        <v>57</v>
      </c>
      <c r="E66" s="15"/>
      <c r="F66" s="16">
        <v>341.42583999999999</v>
      </c>
      <c r="G66" s="16">
        <v>261.70190000000002</v>
      </c>
      <c r="H66" s="17">
        <f t="shared" si="0"/>
        <v>0.76649705247851196</v>
      </c>
    </row>
    <row r="67" spans="1:8" ht="38.25" x14ac:dyDescent="0.2">
      <c r="A67" s="8" t="s">
        <v>0</v>
      </c>
      <c r="B67" s="14" t="s">
        <v>135</v>
      </c>
      <c r="C67" s="15" t="s">
        <v>125</v>
      </c>
      <c r="D67" s="15" t="s">
        <v>57</v>
      </c>
      <c r="E67" s="15" t="s">
        <v>18</v>
      </c>
      <c r="F67" s="16">
        <v>341.42583999999999</v>
      </c>
      <c r="G67" s="16">
        <v>261.70190000000002</v>
      </c>
      <c r="H67" s="17">
        <f t="shared" si="0"/>
        <v>0.76649705247851196</v>
      </c>
    </row>
    <row r="68" spans="1:8" s="22" customFormat="1" x14ac:dyDescent="0.2">
      <c r="A68" s="7" t="s">
        <v>0</v>
      </c>
      <c r="B68" s="18" t="s">
        <v>58</v>
      </c>
      <c r="C68" s="19" t="s">
        <v>126</v>
      </c>
      <c r="D68" s="19"/>
      <c r="E68" s="19"/>
      <c r="F68" s="20">
        <v>6504.1457099999998</v>
      </c>
      <c r="G68" s="20">
        <v>3698.8509399999998</v>
      </c>
      <c r="H68" s="21">
        <f t="shared" si="0"/>
        <v>0.56869127859683199</v>
      </c>
    </row>
    <row r="69" spans="1:8" ht="25.5" x14ac:dyDescent="0.2">
      <c r="A69" s="8" t="s">
        <v>0</v>
      </c>
      <c r="B69" s="14" t="s">
        <v>32</v>
      </c>
      <c r="C69" s="15" t="s">
        <v>126</v>
      </c>
      <c r="D69" s="15" t="s">
        <v>33</v>
      </c>
      <c r="E69" s="15"/>
      <c r="F69" s="16">
        <v>1718.5360700000001</v>
      </c>
      <c r="G69" s="16">
        <v>1023.9640000000001</v>
      </c>
      <c r="H69" s="17">
        <f t="shared" si="0"/>
        <v>0.59583503533911863</v>
      </c>
    </row>
    <row r="70" spans="1:8" ht="38.25" x14ac:dyDescent="0.2">
      <c r="A70" s="8" t="s">
        <v>0</v>
      </c>
      <c r="B70" s="14" t="s">
        <v>135</v>
      </c>
      <c r="C70" s="15" t="s">
        <v>126</v>
      </c>
      <c r="D70" s="15" t="s">
        <v>33</v>
      </c>
      <c r="E70" s="15" t="s">
        <v>18</v>
      </c>
      <c r="F70" s="16">
        <v>1718.5360700000001</v>
      </c>
      <c r="G70" s="16">
        <v>1023.9640000000001</v>
      </c>
      <c r="H70" s="17">
        <f t="shared" si="0"/>
        <v>0.59583503533911863</v>
      </c>
    </row>
    <row r="71" spans="1:8" x14ac:dyDescent="0.2">
      <c r="A71" s="8" t="s">
        <v>0</v>
      </c>
      <c r="B71" s="14" t="s">
        <v>60</v>
      </c>
      <c r="C71" s="15" t="s">
        <v>126</v>
      </c>
      <c r="D71" s="15" t="s">
        <v>61</v>
      </c>
      <c r="E71" s="15"/>
      <c r="F71" s="16">
        <v>849.10343</v>
      </c>
      <c r="G71" s="16">
        <v>396.53158000000002</v>
      </c>
      <c r="H71" s="17">
        <f t="shared" si="0"/>
        <v>0.46700032762793103</v>
      </c>
    </row>
    <row r="72" spans="1:8" ht="38.25" x14ac:dyDescent="0.2">
      <c r="A72" s="8" t="s">
        <v>0</v>
      </c>
      <c r="B72" s="14" t="s">
        <v>135</v>
      </c>
      <c r="C72" s="15" t="s">
        <v>126</v>
      </c>
      <c r="D72" s="15" t="s">
        <v>61</v>
      </c>
      <c r="E72" s="15" t="s">
        <v>18</v>
      </c>
      <c r="F72" s="16">
        <v>849.10343</v>
      </c>
      <c r="G72" s="16">
        <v>396.53158000000002</v>
      </c>
      <c r="H72" s="17">
        <f t="shared" si="0"/>
        <v>0.46700032762793103</v>
      </c>
    </row>
    <row r="73" spans="1:8" ht="25.5" x14ac:dyDescent="0.2">
      <c r="A73" s="8" t="s">
        <v>0</v>
      </c>
      <c r="B73" s="14" t="s">
        <v>59</v>
      </c>
      <c r="C73" s="15" t="s">
        <v>126</v>
      </c>
      <c r="D73" s="15" t="s">
        <v>127</v>
      </c>
      <c r="E73" s="15"/>
      <c r="F73" s="16">
        <v>64.814999999999998</v>
      </c>
      <c r="G73" s="16">
        <v>64.814999999999998</v>
      </c>
      <c r="H73" s="17">
        <f t="shared" ref="H73:H115" si="1">G73/F73</f>
        <v>1</v>
      </c>
    </row>
    <row r="74" spans="1:8" ht="38.25" x14ac:dyDescent="0.2">
      <c r="A74" s="8" t="s">
        <v>0</v>
      </c>
      <c r="B74" s="14" t="s">
        <v>135</v>
      </c>
      <c r="C74" s="15" t="s">
        <v>126</v>
      </c>
      <c r="D74" s="15" t="s">
        <v>127</v>
      </c>
      <c r="E74" s="15" t="s">
        <v>18</v>
      </c>
      <c r="F74" s="16">
        <v>64.814999999999998</v>
      </c>
      <c r="G74" s="16">
        <v>64.814999999999998</v>
      </c>
      <c r="H74" s="17">
        <f t="shared" si="1"/>
        <v>1</v>
      </c>
    </row>
    <row r="75" spans="1:8" ht="51" x14ac:dyDescent="0.2">
      <c r="A75" s="8" t="s">
        <v>0</v>
      </c>
      <c r="B75" s="14" t="s">
        <v>62</v>
      </c>
      <c r="C75" s="15" t="s">
        <v>126</v>
      </c>
      <c r="D75" s="15" t="s">
        <v>98</v>
      </c>
      <c r="E75" s="15"/>
      <c r="F75" s="16">
        <v>886.02205000000004</v>
      </c>
      <c r="G75" s="16">
        <v>886.02205000000004</v>
      </c>
      <c r="H75" s="17">
        <f t="shared" si="1"/>
        <v>1</v>
      </c>
    </row>
    <row r="76" spans="1:8" ht="38.25" x14ac:dyDescent="0.2">
      <c r="A76" s="8" t="s">
        <v>0</v>
      </c>
      <c r="B76" s="14" t="s">
        <v>135</v>
      </c>
      <c r="C76" s="15" t="s">
        <v>126</v>
      </c>
      <c r="D76" s="15" t="s">
        <v>98</v>
      </c>
      <c r="E76" s="15" t="s">
        <v>18</v>
      </c>
      <c r="F76" s="16">
        <v>886.02205000000004</v>
      </c>
      <c r="G76" s="16">
        <v>886.02205000000004</v>
      </c>
      <c r="H76" s="17">
        <f t="shared" si="1"/>
        <v>1</v>
      </c>
    </row>
    <row r="77" spans="1:8" ht="25.5" x14ac:dyDescent="0.2">
      <c r="A77" s="8" t="s">
        <v>0</v>
      </c>
      <c r="B77" s="14" t="s">
        <v>59</v>
      </c>
      <c r="C77" s="15" t="s">
        <v>126</v>
      </c>
      <c r="D77" s="15" t="s">
        <v>128</v>
      </c>
      <c r="E77" s="15"/>
      <c r="F77" s="16">
        <v>1600</v>
      </c>
      <c r="G77" s="16">
        <v>0</v>
      </c>
      <c r="H77" s="17">
        <f t="shared" si="1"/>
        <v>0</v>
      </c>
    </row>
    <row r="78" spans="1:8" ht="38.25" x14ac:dyDescent="0.2">
      <c r="A78" s="8" t="s">
        <v>0</v>
      </c>
      <c r="B78" s="14" t="s">
        <v>135</v>
      </c>
      <c r="C78" s="15" t="s">
        <v>126</v>
      </c>
      <c r="D78" s="15" t="s">
        <v>128</v>
      </c>
      <c r="E78" s="15" t="s">
        <v>18</v>
      </c>
      <c r="F78" s="16">
        <v>1600</v>
      </c>
      <c r="G78" s="16">
        <v>0</v>
      </c>
      <c r="H78" s="17">
        <f t="shared" si="1"/>
        <v>0</v>
      </c>
    </row>
    <row r="79" spans="1:8" ht="63.75" x14ac:dyDescent="0.2">
      <c r="A79" s="8" t="s">
        <v>0</v>
      </c>
      <c r="B79" s="14" t="s">
        <v>63</v>
      </c>
      <c r="C79" s="15" t="s">
        <v>126</v>
      </c>
      <c r="D79" s="15" t="s">
        <v>99</v>
      </c>
      <c r="E79" s="15"/>
      <c r="F79" s="16">
        <v>38.848689999999998</v>
      </c>
      <c r="G79" s="16">
        <v>0</v>
      </c>
      <c r="H79" s="17">
        <f t="shared" si="1"/>
        <v>0</v>
      </c>
    </row>
    <row r="80" spans="1:8" ht="38.25" x14ac:dyDescent="0.2">
      <c r="A80" s="8" t="s">
        <v>0</v>
      </c>
      <c r="B80" s="14" t="s">
        <v>135</v>
      </c>
      <c r="C80" s="15" t="s">
        <v>126</v>
      </c>
      <c r="D80" s="15" t="s">
        <v>99</v>
      </c>
      <c r="E80" s="15" t="s">
        <v>18</v>
      </c>
      <c r="F80" s="16">
        <v>38.848689999999998</v>
      </c>
      <c r="G80" s="16">
        <v>0</v>
      </c>
      <c r="H80" s="17">
        <f t="shared" si="1"/>
        <v>0</v>
      </c>
    </row>
    <row r="81" spans="1:8" ht="76.5" x14ac:dyDescent="0.2">
      <c r="A81" s="8" t="s">
        <v>0</v>
      </c>
      <c r="B81" s="14" t="s">
        <v>64</v>
      </c>
      <c r="C81" s="15" t="s">
        <v>126</v>
      </c>
      <c r="D81" s="15" t="s">
        <v>100</v>
      </c>
      <c r="E81" s="15"/>
      <c r="F81" s="16">
        <v>4.3165199999999997</v>
      </c>
      <c r="G81" s="16">
        <v>0</v>
      </c>
      <c r="H81" s="17">
        <f t="shared" si="1"/>
        <v>0</v>
      </c>
    </row>
    <row r="82" spans="1:8" ht="38.25" x14ac:dyDescent="0.2">
      <c r="A82" s="8" t="s">
        <v>0</v>
      </c>
      <c r="B82" s="14" t="s">
        <v>135</v>
      </c>
      <c r="C82" s="15" t="s">
        <v>126</v>
      </c>
      <c r="D82" s="15" t="s">
        <v>100</v>
      </c>
      <c r="E82" s="15" t="s">
        <v>18</v>
      </c>
      <c r="F82" s="16">
        <v>4.3165199999999997</v>
      </c>
      <c r="G82" s="16">
        <v>0</v>
      </c>
      <c r="H82" s="17">
        <f t="shared" si="1"/>
        <v>0</v>
      </c>
    </row>
    <row r="83" spans="1:8" ht="25.5" x14ac:dyDescent="0.2">
      <c r="A83" s="8" t="s">
        <v>0</v>
      </c>
      <c r="B83" s="14" t="s">
        <v>59</v>
      </c>
      <c r="C83" s="15" t="s">
        <v>126</v>
      </c>
      <c r="D83" s="15" t="s">
        <v>101</v>
      </c>
      <c r="E83" s="15"/>
      <c r="F83" s="16">
        <v>1229.35195</v>
      </c>
      <c r="G83" s="16">
        <v>1214.3663100000001</v>
      </c>
      <c r="H83" s="17">
        <f t="shared" si="1"/>
        <v>0.98781013036990761</v>
      </c>
    </row>
    <row r="84" spans="1:8" ht="38.25" x14ac:dyDescent="0.2">
      <c r="A84" s="8" t="s">
        <v>0</v>
      </c>
      <c r="B84" s="14" t="s">
        <v>135</v>
      </c>
      <c r="C84" s="15" t="s">
        <v>126</v>
      </c>
      <c r="D84" s="15" t="s">
        <v>101</v>
      </c>
      <c r="E84" s="15" t="s">
        <v>18</v>
      </c>
      <c r="F84" s="16">
        <v>1229.35195</v>
      </c>
      <c r="G84" s="16">
        <v>1214.3663100000001</v>
      </c>
      <c r="H84" s="17">
        <f t="shared" si="1"/>
        <v>0.98781013036990761</v>
      </c>
    </row>
    <row r="85" spans="1:8" ht="25.5" x14ac:dyDescent="0.2">
      <c r="A85" s="8" t="s">
        <v>0</v>
      </c>
      <c r="B85" s="14" t="s">
        <v>59</v>
      </c>
      <c r="C85" s="15" t="s">
        <v>126</v>
      </c>
      <c r="D85" s="15" t="s">
        <v>65</v>
      </c>
      <c r="E85" s="15"/>
      <c r="F85" s="16">
        <v>113.152</v>
      </c>
      <c r="G85" s="16">
        <v>113.152</v>
      </c>
      <c r="H85" s="17">
        <f t="shared" si="1"/>
        <v>1</v>
      </c>
    </row>
    <row r="86" spans="1:8" ht="38.25" x14ac:dyDescent="0.2">
      <c r="A86" s="8" t="s">
        <v>0</v>
      </c>
      <c r="B86" s="14" t="s">
        <v>135</v>
      </c>
      <c r="C86" s="15" t="s">
        <v>126</v>
      </c>
      <c r="D86" s="15" t="s">
        <v>65</v>
      </c>
      <c r="E86" s="15" t="s">
        <v>18</v>
      </c>
      <c r="F86" s="16">
        <v>113.152</v>
      </c>
      <c r="G86" s="16">
        <v>113.152</v>
      </c>
      <c r="H86" s="17">
        <f t="shared" si="1"/>
        <v>1</v>
      </c>
    </row>
    <row r="87" spans="1:8" s="22" customFormat="1" ht="25.5" x14ac:dyDescent="0.2">
      <c r="A87" s="7" t="s">
        <v>0</v>
      </c>
      <c r="B87" s="18" t="s">
        <v>66</v>
      </c>
      <c r="C87" s="19" t="s">
        <v>129</v>
      </c>
      <c r="D87" s="19"/>
      <c r="E87" s="19"/>
      <c r="F87" s="20">
        <v>3267.65</v>
      </c>
      <c r="G87" s="20">
        <v>871.64800000000002</v>
      </c>
      <c r="H87" s="21">
        <f t="shared" si="1"/>
        <v>0.26675072299664898</v>
      </c>
    </row>
    <row r="88" spans="1:8" ht="102" x14ac:dyDescent="0.2">
      <c r="A88" s="8" t="s">
        <v>0</v>
      </c>
      <c r="B88" s="14" t="s">
        <v>67</v>
      </c>
      <c r="C88" s="15" t="s">
        <v>129</v>
      </c>
      <c r="D88" s="15" t="s">
        <v>68</v>
      </c>
      <c r="E88" s="15"/>
      <c r="F88" s="16">
        <v>1111.1489999999999</v>
      </c>
      <c r="G88" s="16">
        <v>0</v>
      </c>
      <c r="H88" s="17">
        <f t="shared" si="1"/>
        <v>0</v>
      </c>
    </row>
    <row r="89" spans="1:8" ht="38.25" x14ac:dyDescent="0.2">
      <c r="A89" s="8" t="s">
        <v>0</v>
      </c>
      <c r="B89" s="14" t="s">
        <v>135</v>
      </c>
      <c r="C89" s="15" t="s">
        <v>129</v>
      </c>
      <c r="D89" s="15" t="s">
        <v>68</v>
      </c>
      <c r="E89" s="15" t="s">
        <v>18</v>
      </c>
      <c r="F89" s="16">
        <v>1111.1489999999999</v>
      </c>
      <c r="G89" s="16">
        <v>0</v>
      </c>
      <c r="H89" s="17">
        <f t="shared" si="1"/>
        <v>0</v>
      </c>
    </row>
    <row r="90" spans="1:8" ht="127.5" x14ac:dyDescent="0.2">
      <c r="A90" s="8" t="s">
        <v>0</v>
      </c>
      <c r="B90" s="14" t="s">
        <v>102</v>
      </c>
      <c r="C90" s="15" t="s">
        <v>129</v>
      </c>
      <c r="D90" s="15" t="s">
        <v>103</v>
      </c>
      <c r="E90" s="15"/>
      <c r="F90" s="16">
        <v>112.16</v>
      </c>
      <c r="G90" s="16">
        <v>0</v>
      </c>
      <c r="H90" s="17">
        <f t="shared" si="1"/>
        <v>0</v>
      </c>
    </row>
    <row r="91" spans="1:8" ht="38.25" x14ac:dyDescent="0.2">
      <c r="A91" s="8" t="s">
        <v>0</v>
      </c>
      <c r="B91" s="14" t="s">
        <v>135</v>
      </c>
      <c r="C91" s="15" t="s">
        <v>129</v>
      </c>
      <c r="D91" s="15" t="s">
        <v>103</v>
      </c>
      <c r="E91" s="15" t="s">
        <v>18</v>
      </c>
      <c r="F91" s="16">
        <v>112.16</v>
      </c>
      <c r="G91" s="16">
        <v>0</v>
      </c>
      <c r="H91" s="17">
        <f t="shared" si="1"/>
        <v>0</v>
      </c>
    </row>
    <row r="92" spans="1:8" ht="102" x14ac:dyDescent="0.2">
      <c r="A92" s="8" t="s">
        <v>0</v>
      </c>
      <c r="B92" s="14" t="s">
        <v>67</v>
      </c>
      <c r="C92" s="15" t="s">
        <v>129</v>
      </c>
      <c r="D92" s="15" t="s">
        <v>104</v>
      </c>
      <c r="E92" s="15"/>
      <c r="F92" s="16">
        <v>1590.2</v>
      </c>
      <c r="G92" s="16">
        <v>437.12</v>
      </c>
      <c r="H92" s="17">
        <f t="shared" si="1"/>
        <v>0.27488366243239842</v>
      </c>
    </row>
    <row r="93" spans="1:8" ht="38.25" x14ac:dyDescent="0.2">
      <c r="A93" s="8" t="s">
        <v>0</v>
      </c>
      <c r="B93" s="14" t="s">
        <v>135</v>
      </c>
      <c r="C93" s="15" t="s">
        <v>129</v>
      </c>
      <c r="D93" s="15" t="s">
        <v>104</v>
      </c>
      <c r="E93" s="15" t="s">
        <v>18</v>
      </c>
      <c r="F93" s="16">
        <v>1590.2</v>
      </c>
      <c r="G93" s="16">
        <v>437.12</v>
      </c>
      <c r="H93" s="17">
        <f t="shared" si="1"/>
        <v>0.27488366243239842</v>
      </c>
    </row>
    <row r="94" spans="1:8" ht="127.5" x14ac:dyDescent="0.2">
      <c r="A94" s="8" t="s">
        <v>0</v>
      </c>
      <c r="B94" s="14" t="s">
        <v>105</v>
      </c>
      <c r="C94" s="15" t="s">
        <v>129</v>
      </c>
      <c r="D94" s="15" t="s">
        <v>106</v>
      </c>
      <c r="E94" s="15"/>
      <c r="F94" s="16">
        <v>32.453000000000003</v>
      </c>
      <c r="G94" s="16">
        <v>12.84</v>
      </c>
      <c r="H94" s="17">
        <f t="shared" si="1"/>
        <v>0.39564909253381808</v>
      </c>
    </row>
    <row r="95" spans="1:8" ht="38.25" x14ac:dyDescent="0.2">
      <c r="A95" s="8" t="s">
        <v>0</v>
      </c>
      <c r="B95" s="14" t="s">
        <v>135</v>
      </c>
      <c r="C95" s="15" t="s">
        <v>129</v>
      </c>
      <c r="D95" s="15" t="s">
        <v>106</v>
      </c>
      <c r="E95" s="15" t="s">
        <v>18</v>
      </c>
      <c r="F95" s="16">
        <v>32.453000000000003</v>
      </c>
      <c r="G95" s="16">
        <v>12.84</v>
      </c>
      <c r="H95" s="17">
        <f t="shared" si="1"/>
        <v>0.39564909253381808</v>
      </c>
    </row>
    <row r="96" spans="1:8" ht="51" x14ac:dyDescent="0.2">
      <c r="A96" s="8" t="s">
        <v>0</v>
      </c>
      <c r="B96" s="14" t="s">
        <v>107</v>
      </c>
      <c r="C96" s="15" t="s">
        <v>129</v>
      </c>
      <c r="D96" s="15" t="s">
        <v>108</v>
      </c>
      <c r="E96" s="15"/>
      <c r="F96" s="16">
        <v>421.68799999999999</v>
      </c>
      <c r="G96" s="16">
        <v>421.68799999999999</v>
      </c>
      <c r="H96" s="17">
        <f t="shared" si="1"/>
        <v>1</v>
      </c>
    </row>
    <row r="97" spans="1:8" ht="38.25" x14ac:dyDescent="0.2">
      <c r="A97" s="8" t="s">
        <v>0</v>
      </c>
      <c r="B97" s="14" t="s">
        <v>135</v>
      </c>
      <c r="C97" s="15" t="s">
        <v>129</v>
      </c>
      <c r="D97" s="15" t="s">
        <v>108</v>
      </c>
      <c r="E97" s="15" t="s">
        <v>18</v>
      </c>
      <c r="F97" s="16">
        <v>421.68799999999999</v>
      </c>
      <c r="G97" s="16">
        <v>421.68799999999999</v>
      </c>
      <c r="H97" s="17">
        <f t="shared" si="1"/>
        <v>1</v>
      </c>
    </row>
    <row r="98" spans="1:8" s="22" customFormat="1" x14ac:dyDescent="0.2">
      <c r="A98" s="7" t="s">
        <v>69</v>
      </c>
      <c r="B98" s="18" t="s">
        <v>70</v>
      </c>
      <c r="C98" s="19" t="s">
        <v>130</v>
      </c>
      <c r="D98" s="19"/>
      <c r="E98" s="19"/>
      <c r="F98" s="20">
        <v>516.41600000000005</v>
      </c>
      <c r="G98" s="20">
        <v>516.41600000000005</v>
      </c>
      <c r="H98" s="21">
        <f t="shared" si="1"/>
        <v>1</v>
      </c>
    </row>
    <row r="99" spans="1:8" s="22" customFormat="1" ht="25.5" x14ac:dyDescent="0.2">
      <c r="A99" s="7" t="s">
        <v>0</v>
      </c>
      <c r="B99" s="18" t="s">
        <v>71</v>
      </c>
      <c r="C99" s="19" t="s">
        <v>131</v>
      </c>
      <c r="D99" s="19"/>
      <c r="E99" s="19"/>
      <c r="F99" s="20">
        <v>516.41600000000005</v>
      </c>
      <c r="G99" s="20">
        <v>516.41600000000005</v>
      </c>
      <c r="H99" s="21">
        <f t="shared" si="1"/>
        <v>1</v>
      </c>
    </row>
    <row r="100" spans="1:8" ht="63.75" x14ac:dyDescent="0.2">
      <c r="A100" s="8" t="s">
        <v>0</v>
      </c>
      <c r="B100" s="14" t="s">
        <v>72</v>
      </c>
      <c r="C100" s="15" t="s">
        <v>131</v>
      </c>
      <c r="D100" s="15" t="s">
        <v>109</v>
      </c>
      <c r="E100" s="15"/>
      <c r="F100" s="16">
        <v>516.36400000000003</v>
      </c>
      <c r="G100" s="16">
        <v>516.36400000000003</v>
      </c>
      <c r="H100" s="17">
        <f t="shared" si="1"/>
        <v>1</v>
      </c>
    </row>
    <row r="101" spans="1:8" ht="38.25" x14ac:dyDescent="0.2">
      <c r="A101" s="8" t="s">
        <v>0</v>
      </c>
      <c r="B101" s="14" t="s">
        <v>135</v>
      </c>
      <c r="C101" s="15" t="s">
        <v>131</v>
      </c>
      <c r="D101" s="15" t="s">
        <v>109</v>
      </c>
      <c r="E101" s="15" t="s">
        <v>18</v>
      </c>
      <c r="F101" s="16">
        <v>516.36400000000003</v>
      </c>
      <c r="G101" s="16">
        <v>516.36400000000003</v>
      </c>
      <c r="H101" s="17">
        <f t="shared" si="1"/>
        <v>1</v>
      </c>
    </row>
    <row r="102" spans="1:8" ht="89.25" x14ac:dyDescent="0.2">
      <c r="A102" s="8" t="s">
        <v>0</v>
      </c>
      <c r="B102" s="14" t="s">
        <v>73</v>
      </c>
      <c r="C102" s="15" t="s">
        <v>131</v>
      </c>
      <c r="D102" s="15" t="s">
        <v>110</v>
      </c>
      <c r="E102" s="15"/>
      <c r="F102" s="16">
        <v>5.1999999999999998E-2</v>
      </c>
      <c r="G102" s="16">
        <v>5.1999999999999998E-2</v>
      </c>
      <c r="H102" s="17">
        <f t="shared" si="1"/>
        <v>1</v>
      </c>
    </row>
    <row r="103" spans="1:8" ht="38.25" x14ac:dyDescent="0.2">
      <c r="A103" s="8" t="s">
        <v>0</v>
      </c>
      <c r="B103" s="14" t="s">
        <v>135</v>
      </c>
      <c r="C103" s="15" t="s">
        <v>131</v>
      </c>
      <c r="D103" s="15" t="s">
        <v>110</v>
      </c>
      <c r="E103" s="15" t="s">
        <v>18</v>
      </c>
      <c r="F103" s="16">
        <v>5.1999999999999998E-2</v>
      </c>
      <c r="G103" s="16">
        <v>5.1999999999999998E-2</v>
      </c>
      <c r="H103" s="17">
        <f t="shared" si="1"/>
        <v>1</v>
      </c>
    </row>
    <row r="104" spans="1:8" s="22" customFormat="1" x14ac:dyDescent="0.2">
      <c r="A104" s="7" t="s">
        <v>74</v>
      </c>
      <c r="B104" s="18" t="s">
        <v>75</v>
      </c>
      <c r="C104" s="19" t="s">
        <v>132</v>
      </c>
      <c r="D104" s="19"/>
      <c r="E104" s="19"/>
      <c r="F104" s="20">
        <v>1306.67082</v>
      </c>
      <c r="G104" s="20">
        <v>1062.60265</v>
      </c>
      <c r="H104" s="21">
        <f t="shared" si="1"/>
        <v>0.81321372891758614</v>
      </c>
    </row>
    <row r="105" spans="1:8" s="22" customFormat="1" x14ac:dyDescent="0.2">
      <c r="A105" s="7" t="s">
        <v>0</v>
      </c>
      <c r="B105" s="18" t="s">
        <v>76</v>
      </c>
      <c r="C105" s="19" t="s">
        <v>133</v>
      </c>
      <c r="D105" s="19"/>
      <c r="E105" s="19"/>
      <c r="F105" s="20">
        <v>129.45648</v>
      </c>
      <c r="G105" s="20">
        <v>97.092359999999999</v>
      </c>
      <c r="H105" s="21">
        <f t="shared" si="1"/>
        <v>0.75</v>
      </c>
    </row>
    <row r="106" spans="1:8" x14ac:dyDescent="0.2">
      <c r="A106" s="8" t="s">
        <v>0</v>
      </c>
      <c r="B106" s="14" t="s">
        <v>77</v>
      </c>
      <c r="C106" s="15" t="s">
        <v>133</v>
      </c>
      <c r="D106" s="15" t="s">
        <v>78</v>
      </c>
      <c r="E106" s="15"/>
      <c r="F106" s="16">
        <v>129.45648</v>
      </c>
      <c r="G106" s="16">
        <v>97.092359999999999</v>
      </c>
      <c r="H106" s="17">
        <f t="shared" si="1"/>
        <v>0.75</v>
      </c>
    </row>
    <row r="107" spans="1:8" ht="25.5" x14ac:dyDescent="0.2">
      <c r="A107" s="8" t="s">
        <v>0</v>
      </c>
      <c r="B107" s="14" t="s">
        <v>79</v>
      </c>
      <c r="C107" s="15" t="s">
        <v>133</v>
      </c>
      <c r="D107" s="15" t="s">
        <v>78</v>
      </c>
      <c r="E107" s="15" t="s">
        <v>80</v>
      </c>
      <c r="F107" s="16">
        <v>129.45648</v>
      </c>
      <c r="G107" s="16">
        <v>97.092359999999999</v>
      </c>
      <c r="H107" s="17">
        <f t="shared" si="1"/>
        <v>0.75</v>
      </c>
    </row>
    <row r="108" spans="1:8" s="22" customFormat="1" x14ac:dyDescent="0.2">
      <c r="A108" s="7" t="s">
        <v>0</v>
      </c>
      <c r="B108" s="18" t="s">
        <v>81</v>
      </c>
      <c r="C108" s="19" t="s">
        <v>134</v>
      </c>
      <c r="D108" s="19"/>
      <c r="E108" s="19"/>
      <c r="F108" s="20">
        <v>1177.21434</v>
      </c>
      <c r="G108" s="20">
        <v>965.51029000000005</v>
      </c>
      <c r="H108" s="21">
        <f t="shared" si="1"/>
        <v>0.82016524705263105</v>
      </c>
    </row>
    <row r="109" spans="1:8" ht="51" x14ac:dyDescent="0.2">
      <c r="A109" s="8" t="s">
        <v>0</v>
      </c>
      <c r="B109" s="14" t="s">
        <v>107</v>
      </c>
      <c r="C109" s="15" t="s">
        <v>134</v>
      </c>
      <c r="D109" s="15" t="s">
        <v>108</v>
      </c>
      <c r="E109" s="15"/>
      <c r="F109" s="16">
        <v>8.21434</v>
      </c>
      <c r="G109" s="16">
        <v>8.21434</v>
      </c>
      <c r="H109" s="17">
        <f t="shared" si="1"/>
        <v>1</v>
      </c>
    </row>
    <row r="110" spans="1:8" ht="38.25" x14ac:dyDescent="0.2">
      <c r="A110" s="8" t="s">
        <v>0</v>
      </c>
      <c r="B110" s="14" t="s">
        <v>135</v>
      </c>
      <c r="C110" s="15" t="s">
        <v>134</v>
      </c>
      <c r="D110" s="15" t="s">
        <v>108</v>
      </c>
      <c r="E110" s="15" t="s">
        <v>18</v>
      </c>
      <c r="F110" s="16">
        <v>8.21434</v>
      </c>
      <c r="G110" s="16">
        <v>8.21434</v>
      </c>
      <c r="H110" s="17">
        <f t="shared" si="1"/>
        <v>1</v>
      </c>
    </row>
    <row r="111" spans="1:8" ht="63.75" x14ac:dyDescent="0.2">
      <c r="A111" s="8" t="s">
        <v>0</v>
      </c>
      <c r="B111" s="14" t="s">
        <v>21</v>
      </c>
      <c r="C111" s="15" t="s">
        <v>134</v>
      </c>
      <c r="D111" s="15" t="s">
        <v>22</v>
      </c>
      <c r="E111" s="15"/>
      <c r="F111" s="16">
        <v>1128</v>
      </c>
      <c r="G111" s="16">
        <v>916.29594999999995</v>
      </c>
      <c r="H111" s="17">
        <f t="shared" si="1"/>
        <v>0.81231910460992907</v>
      </c>
    </row>
    <row r="112" spans="1:8" ht="25.5" x14ac:dyDescent="0.2">
      <c r="A112" s="8" t="s">
        <v>0</v>
      </c>
      <c r="B112" s="14" t="s">
        <v>79</v>
      </c>
      <c r="C112" s="15" t="s">
        <v>134</v>
      </c>
      <c r="D112" s="15" t="s">
        <v>22</v>
      </c>
      <c r="E112" s="15" t="s">
        <v>80</v>
      </c>
      <c r="F112" s="16">
        <v>1128</v>
      </c>
      <c r="G112" s="16">
        <v>916.29594999999995</v>
      </c>
      <c r="H112" s="17">
        <f t="shared" si="1"/>
        <v>0.81231910460992907</v>
      </c>
    </row>
    <row r="113" spans="1:8" ht="89.25" x14ac:dyDescent="0.2">
      <c r="A113" s="8" t="s">
        <v>0</v>
      </c>
      <c r="B113" s="14" t="s">
        <v>82</v>
      </c>
      <c r="C113" s="15" t="s">
        <v>134</v>
      </c>
      <c r="D113" s="15" t="s">
        <v>83</v>
      </c>
      <c r="E113" s="15"/>
      <c r="F113" s="16">
        <v>41</v>
      </c>
      <c r="G113" s="16">
        <v>41</v>
      </c>
      <c r="H113" s="17">
        <f t="shared" si="1"/>
        <v>1</v>
      </c>
    </row>
    <row r="114" spans="1:8" ht="38.25" x14ac:dyDescent="0.2">
      <c r="A114" s="8" t="s">
        <v>0</v>
      </c>
      <c r="B114" s="14" t="s">
        <v>135</v>
      </c>
      <c r="C114" s="15" t="s">
        <v>134</v>
      </c>
      <c r="D114" s="15" t="s">
        <v>83</v>
      </c>
      <c r="E114" s="15" t="s">
        <v>18</v>
      </c>
      <c r="F114" s="16">
        <v>41</v>
      </c>
      <c r="G114" s="16">
        <v>41</v>
      </c>
      <c r="H114" s="17">
        <f t="shared" si="1"/>
        <v>1</v>
      </c>
    </row>
    <row r="115" spans="1:8" s="22" customFormat="1" x14ac:dyDescent="0.2">
      <c r="A115" s="7" t="s">
        <v>0</v>
      </c>
      <c r="B115" s="24" t="s">
        <v>111</v>
      </c>
      <c r="C115" s="25"/>
      <c r="D115" s="25"/>
      <c r="E115" s="25"/>
      <c r="F115" s="23">
        <v>45291.548580000002</v>
      </c>
      <c r="G115" s="23">
        <v>23123.28254</v>
      </c>
      <c r="H115" s="21">
        <f t="shared" si="1"/>
        <v>0.51054298792978037</v>
      </c>
    </row>
    <row r="116" spans="1:8" ht="15" x14ac:dyDescent="0.2">
      <c r="A116" s="5"/>
      <c r="B116" s="5"/>
      <c r="C116" s="5"/>
      <c r="D116" s="5"/>
      <c r="E116" s="5"/>
      <c r="F116" s="5"/>
      <c r="G116" s="5"/>
      <c r="H116" s="5"/>
    </row>
  </sheetData>
  <mergeCells count="11">
    <mergeCell ref="A5:A6"/>
    <mergeCell ref="B5:B6"/>
    <mergeCell ref="C5:C6"/>
    <mergeCell ref="D5:D6"/>
    <mergeCell ref="E5:E6"/>
    <mergeCell ref="B115:E115"/>
    <mergeCell ref="G5:G6"/>
    <mergeCell ref="H5:H6"/>
    <mergeCell ref="F1:H1"/>
    <mergeCell ref="B3:H3"/>
    <mergeCell ref="F5:F6"/>
  </mergeCells>
  <pageMargins left="0.98425196850393704" right="0.59055118110236227" top="0.59055118110236227" bottom="0.59055118110236227" header="0" footer="0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2020-10-16T05:02:28Z</dcterms:modified>
</cp:coreProperties>
</file>